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xr:revisionPtr revIDLastSave="0" documentId="13_ncr:1_{B7637B33-0F0E-41E4-9A41-B8CD1FE81A79}" xr6:coauthVersionLast="45" xr6:coauthVersionMax="45" xr10:uidLastSave="{00000000-0000-0000-0000-000000000000}"/>
  <bookViews>
    <workbookView xWindow="-120" yWindow="480" windowWidth="21840" windowHeight="13140" xr2:uid="{7514C5B0-BC87-4867-BDF6-8532F4824DCC}"/>
  </bookViews>
  <sheets>
    <sheet name="Ayuntamientos OK" sheetId="1" r:id="rId1"/>
  </sheets>
  <definedNames>
    <definedName name="_xlnm._FilterDatabase" localSheetId="0" hidden="1">'Ayuntamientos OK'!$A$8:$V$51</definedName>
    <definedName name="_xlnm.Print_Area" localSheetId="0">'Ayuntamientos OK'!$A$1:$V$52</definedName>
    <definedName name="_xlnm.Print_Titles" localSheetId="0">'Ayuntamientos OK'!$1:$8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" i="1" l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52" i="1" l="1"/>
</calcChain>
</file>

<file path=xl/sharedStrings.xml><?xml version="1.0" encoding="utf-8"?>
<sst xmlns="http://schemas.openxmlformats.org/spreadsheetml/2006/main" count="71" uniqueCount="71">
  <si>
    <t>PROCESO ELECTORAL ORDINARIO 2023-2024</t>
  </si>
  <si>
    <t>CONCENTRADO DE CÓMPUTOS MUNICIPALES</t>
  </si>
  <si>
    <t>ELECCIÓN DE AYUNTAMIENTOS</t>
  </si>
  <si>
    <t>Consejo Municipal Electoral</t>
  </si>
  <si>
    <t>PAN</t>
  </si>
  <si>
    <t>PRI</t>
  </si>
  <si>
    <t>PRD</t>
  </si>
  <si>
    <t>PT</t>
  </si>
  <si>
    <t>PVEM</t>
  </si>
  <si>
    <t>MC</t>
  </si>
  <si>
    <t>MORENA</t>
  </si>
  <si>
    <t>PAN-PRI</t>
  </si>
  <si>
    <t>PT-PVEM-MORENA</t>
  </si>
  <si>
    <t>PT-PVEM</t>
  </si>
  <si>
    <t>PT-MORENA</t>
  </si>
  <si>
    <t>PVEM-MORENA</t>
  </si>
  <si>
    <t xml:space="preserve">ZELIDE YOJAIRA CÓRDOVA VALENZUELA </t>
  </si>
  <si>
    <t>FRANCISCO ASTELLO ZÚÑIGA</t>
  </si>
  <si>
    <t>HÉCTOR MANUEL DE LA TORRE VALENZUELA</t>
  </si>
  <si>
    <t xml:space="preserve">LUIS ANTONIO MEDINA JASSO </t>
  </si>
  <si>
    <t xml:space="preserve">ELEAZAR CARREÓN GONZÁLEZ </t>
  </si>
  <si>
    <t>LENIN VLADIMIR CORONADO POSADAS</t>
  </si>
  <si>
    <t>CANDIDATOS NO REGISTRADOS</t>
  </si>
  <si>
    <t>VOTOS
 NULOS</t>
  </si>
  <si>
    <t>TOTAL</t>
  </si>
  <si>
    <t>Abasolo</t>
  </si>
  <si>
    <t>Aldama</t>
  </si>
  <si>
    <t>Altamira</t>
  </si>
  <si>
    <t>Antiguo Morelos</t>
  </si>
  <si>
    <t>Burgos</t>
  </si>
  <si>
    <t>Bustamante</t>
  </si>
  <si>
    <t>Camargo</t>
  </si>
  <si>
    <t>Casas</t>
  </si>
  <si>
    <t>Ciudad Madero</t>
  </si>
  <si>
    <t>Cruillas</t>
  </si>
  <si>
    <t>Gómez Farías</t>
  </si>
  <si>
    <t>González</t>
  </si>
  <si>
    <t>Güémez</t>
  </si>
  <si>
    <t>Guerrero</t>
  </si>
  <si>
    <t>Gustavo Díaz Ordaz</t>
  </si>
  <si>
    <t>Hidalgo</t>
  </si>
  <si>
    <t>Jaumave</t>
  </si>
  <si>
    <t>Jiménez</t>
  </si>
  <si>
    <t>Llera</t>
  </si>
  <si>
    <t>Mainero</t>
  </si>
  <si>
    <t>El Mante</t>
  </si>
  <si>
    <t>Matamoros</t>
  </si>
  <si>
    <t>Méndez</t>
  </si>
  <si>
    <t>Mier</t>
  </si>
  <si>
    <t>Miguel Alemán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</si>
  <si>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</si>
  <si>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</si>
  <si>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</si>
  <si>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</si>
  <si>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</si>
  <si>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</si>
  <si>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</si>
  <si>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Río Bravo</t>
  </si>
  <si>
    <t>San Carlos</t>
  </si>
  <si>
    <t>San Fernando</t>
  </si>
  <si>
    <t>San Nicolás</t>
  </si>
  <si>
    <t>Soto la Marina</t>
  </si>
  <si>
    <t>Tampico</t>
  </si>
  <si>
    <t>Tula</t>
  </si>
  <si>
    <t>Valle Hermoso</t>
  </si>
  <si>
    <t>Victoria</t>
  </si>
  <si>
    <t>Villagrán</t>
  </si>
  <si>
    <t>Xicoténcatl</t>
  </si>
  <si>
    <t>Total</t>
  </si>
  <si>
    <r>
      <t xml:space="preserve">Cómputo modificado por sentencia del TRIELTAM mediante el recurso TE-RIN-19/2024 anuló casillas </t>
    </r>
    <r>
      <rPr>
        <b/>
        <sz val="11.5"/>
        <color theme="1"/>
        <rFont val="Arial Narrow"/>
        <family val="2"/>
      </rPr>
      <t>0555 C1</t>
    </r>
    <r>
      <rPr>
        <sz val="11.5"/>
        <color theme="1"/>
        <rFont val="Arial Narrow"/>
        <family val="2"/>
      </rPr>
      <t>,</t>
    </r>
    <r>
      <rPr>
        <b/>
        <sz val="11.5"/>
        <color theme="1"/>
        <rFont val="Arial Narrow"/>
        <family val="2"/>
      </rPr>
      <t xml:space="preserve"> 0600 C4</t>
    </r>
    <r>
      <rPr>
        <sz val="11.5"/>
        <color theme="1"/>
        <rFont val="Arial Narrow"/>
        <family val="2"/>
      </rPr>
      <t xml:space="preserve">, </t>
    </r>
    <r>
      <rPr>
        <b/>
        <sz val="11.5"/>
        <color theme="1"/>
        <rFont val="Arial Narrow"/>
        <family val="2"/>
      </rPr>
      <t>0612 B</t>
    </r>
    <r>
      <rPr>
        <sz val="11.5"/>
        <color theme="1"/>
        <rFont val="Arial Narrow"/>
        <family val="2"/>
      </rPr>
      <t xml:space="preserve">, </t>
    </r>
    <r>
      <rPr>
        <b/>
        <sz val="11.5"/>
        <color theme="1"/>
        <rFont val="Arial Narrow"/>
        <family val="2"/>
      </rPr>
      <t>2108 C2</t>
    </r>
  </si>
  <si>
    <r>
      <t xml:space="preserve">Cómputo modificado por sentencia del TRIELTAM mediante el recurso TE-RIN-23/2024 y TE-RIN-22/2024 del TRIELTAM anuló casillas </t>
    </r>
    <r>
      <rPr>
        <b/>
        <sz val="11.5"/>
        <color theme="1"/>
        <rFont val="Arial Narrow"/>
        <family val="2"/>
      </rPr>
      <t>0750 E1 C6</t>
    </r>
    <r>
      <rPr>
        <sz val="11.5"/>
        <color theme="1"/>
        <rFont val="Arial Narrow"/>
        <family val="2"/>
      </rPr>
      <t xml:space="preserve">, </t>
    </r>
    <r>
      <rPr>
        <b/>
        <sz val="11.5"/>
        <color theme="1"/>
        <rFont val="Arial Narrow"/>
        <family val="2"/>
      </rPr>
      <t>0774 B</t>
    </r>
    <r>
      <rPr>
        <sz val="11.5"/>
        <color theme="1"/>
        <rFont val="Arial Narrow"/>
        <family val="2"/>
      </rPr>
      <t xml:space="preserve">, </t>
    </r>
    <r>
      <rPr>
        <b/>
        <sz val="11.5"/>
        <color theme="1"/>
        <rFont val="Arial Narrow"/>
        <family val="2"/>
      </rPr>
      <t>1824 C1</t>
    </r>
    <r>
      <rPr>
        <sz val="11.5"/>
        <color theme="1"/>
        <rFont val="Arial Narrow"/>
        <family val="2"/>
      </rPr>
      <t xml:space="preserve">, </t>
    </r>
    <r>
      <rPr>
        <b/>
        <sz val="11.5"/>
        <color theme="1"/>
        <rFont val="Arial Narrow"/>
        <family val="2"/>
      </rPr>
      <t>0865 C2</t>
    </r>
    <r>
      <rPr>
        <sz val="11.5"/>
        <color theme="1"/>
        <rFont val="Arial Narrow"/>
        <family val="2"/>
      </rPr>
      <t xml:space="preserve">, </t>
    </r>
    <r>
      <rPr>
        <b/>
        <sz val="11.5"/>
        <color theme="1"/>
        <rFont val="Arial Narrow"/>
        <family val="2"/>
      </rPr>
      <t>0898 C11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</si>
</sst>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sz val="12"/>
      <name val="Calibri"/>
      <family val="2"/>
      <scheme val="minor"/>
    </font>
    <font>
      <sz val="11.5"/>
      <color theme="1"/>
      <name val="Arial Narrow"/>
      <family val="2"/>
    </font>
    <font>
      <b/>
      <sz val="11.5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4" borderId="2" xfId="0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3" fontId="6" fillId="5" borderId="2" xfId="0" applyNumberFormat="1" applyFont="1" applyFill="1" applyBorder="1" applyAlignment="1">
      <alignment horizontal="center" vertical="center"/>
    </xf>
    <xf numFmtId="0" fontId="7" fillId="0" borderId="2" xfId="0" applyFont="1" applyBorder="1"/>
    <xf numFmtId="3" fontId="8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0" fillId="4" borderId="0" xfId="0" applyFill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5" borderId="0" xfId="0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177160</xdr:colOff>
      <xdr:row>1</xdr:row>
      <xdr:rowOff>76200</xdr:rowOff>
    </xdr:from>
    <xdr:to>
      <xdr:col>0</xdr:col>
      <xdr:colOff>1641540</xdr:colOff>
      <xdr:row>4</xdr:row>
      <xdr:rowOff>378282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511E59-F17D-41BE-8015-2EAB4B5E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0" y="266700"/>
          <a:ext cx="1464380" cy="1292682"/>
        </a:xfrm>
        <a:prstGeom prst="rect">
          <a:avLst/>
        </a:prstGeom>
      </xdr:spPr>
    </xdr:pic>
    <xdr:clientData/>
  </xdr:twoCellAnchor>
  <xdr:twoCellAnchor editAs="oneCell">
    <xdr:from>
      <xdr:col>20</xdr:col>
      <xdr:colOff>88797</xdr:colOff>
      <xdr:row>0</xdr:row>
      <xdr:rowOff>0</xdr:rowOff>
    </xdr:from>
    <xdr:to>
      <xdr:col>21</xdr:col>
      <xdr:colOff>780566</xdr:colOff>
      <xdr:row>5</xdr:row>
      <xdr:rowOff>95196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8CCD94-5741-4478-8AB5-D1FB7065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2047" y="0"/>
          <a:ext cx="1739519" cy="1676346"/>
        </a:xfrm>
        <a:prstGeom prst="rect">
          <a:avLst/>
        </a:prstGeom>
      </xdr:spPr>
    </xdr:pic>
    <xdr:clientData/>
  </xdr:twoCellAnchor>
  <xdr:twoCellAnchor>
    <xdr:from>
      <xdr:col>1</xdr:col>
      <xdr:colOff>119062</xdr:colOff>
      <xdr:row>7</xdr:row>
      <xdr:rowOff>40481</xdr:rowOff>
    </xdr:from>
    <xdr:to>
      <xdr:col>1</xdr:col>
      <xdr:colOff>591790</xdr:colOff>
      <xdr:row>7</xdr:row>
      <xdr:rowOff>508481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C4EE71F1-F247-478C-9509-EDBB9242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" y="2002631"/>
          <a:ext cx="472728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133349</xdr:colOff>
      <xdr:row>7</xdr:row>
      <xdr:rowOff>45243</xdr:rowOff>
    </xdr:from>
    <xdr:to>
      <xdr:col>2</xdr:col>
      <xdr:colOff>600074</xdr:colOff>
      <xdr:row>7</xdr:row>
      <xdr:rowOff>511968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617E639D-6714-428C-A057-1BD4B1858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49" y="2007393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130969</xdr:colOff>
      <xdr:row>7</xdr:row>
      <xdr:rowOff>35718</xdr:rowOff>
    </xdr:from>
    <xdr:to>
      <xdr:col>3</xdr:col>
      <xdr:colOff>589609</xdr:colOff>
      <xdr:row>7</xdr:row>
      <xdr:rowOff>503718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0C0B74-2DC8-48B7-8B3A-7BB64669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319" y="1997868"/>
          <a:ext cx="45864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</xdr:row>
      <xdr:rowOff>42862</xdr:rowOff>
    </xdr:from>
    <xdr:to>
      <xdr:col>4</xdr:col>
      <xdr:colOff>609600</xdr:colOff>
      <xdr:row>7</xdr:row>
      <xdr:rowOff>509587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58874FF-06F9-409D-B94A-47189732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2005012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135730</xdr:colOff>
      <xdr:row>7</xdr:row>
      <xdr:rowOff>52385</xdr:rowOff>
    </xdr:from>
    <xdr:to>
      <xdr:col>5</xdr:col>
      <xdr:colOff>603730</xdr:colOff>
      <xdr:row>7</xdr:row>
      <xdr:rowOff>520385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61891677-7DCA-4D1C-9940-C7E4A2A8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580" y="2014535"/>
          <a:ext cx="4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50005</xdr:colOff>
      <xdr:row>7</xdr:row>
      <xdr:rowOff>43897</xdr:rowOff>
    </xdr:from>
    <xdr:to>
      <xdr:col>6</xdr:col>
      <xdr:colOff>643736</xdr:colOff>
      <xdr:row>7</xdr:row>
      <xdr:rowOff>511897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8EE878A7-E47D-42B2-9147-22186BD0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1605" y="2006047"/>
          <a:ext cx="593731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107418</xdr:colOff>
      <xdr:row>7</xdr:row>
      <xdr:rowOff>76196</xdr:rowOff>
    </xdr:from>
    <xdr:to>
      <xdr:col>7</xdr:col>
      <xdr:colOff>701418</xdr:colOff>
      <xdr:row>7</xdr:row>
      <xdr:rowOff>499044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159E98A-C065-46E6-B72F-0822C51D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768" y="2038346"/>
          <a:ext cx="594000" cy="42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107379</xdr:colOff>
      <xdr:row>7</xdr:row>
      <xdr:rowOff>82308</xdr:rowOff>
    </xdr:from>
    <xdr:to>
      <xdr:col>8</xdr:col>
      <xdr:colOff>933914</xdr:colOff>
      <xdr:row>7</xdr:row>
      <xdr:rowOff>478308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C8A9C339-2911-421D-A192-1E5612E6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304" y="2044458"/>
          <a:ext cx="826535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172419</xdr:colOff>
      <xdr:row>7</xdr:row>
      <xdr:rowOff>97224</xdr:rowOff>
    </xdr:from>
    <xdr:to>
      <xdr:col>9</xdr:col>
      <xdr:colOff>1274019</xdr:colOff>
      <xdr:row>7</xdr:row>
      <xdr:rowOff>467134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1BE401B-591C-482D-9E36-1F753E80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2419" y="2059374"/>
          <a:ext cx="1101600" cy="369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158025</xdr:colOff>
      <xdr:row>7</xdr:row>
      <xdr:rowOff>73818</xdr:rowOff>
    </xdr:from>
    <xdr:to>
      <xdr:col>10</xdr:col>
      <xdr:colOff>932618</xdr:colOff>
      <xdr:row>7</xdr:row>
      <xdr:rowOff>469818</xdr:rowOff>
    </xdr:to>
    <xdr:pic>
      <xdr:nvPicPr>
        <xdr:cNvPr id="13" name="Imagen 10">
          <a:extLst>
            <a:ext uri="{FF2B5EF4-FFF2-40B4-BE49-F238E27FC236}">
              <a16:creationId xmlns:a16="http://schemas.microsoft.com/office/drawing/2014/main" id="{29D0DAD4-C3C1-4EE8-B0BE-CBF37FB9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7725" y="2035968"/>
          <a:ext cx="774593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130131</xdr:colOff>
      <xdr:row>7</xdr:row>
      <xdr:rowOff>83342</xdr:rowOff>
    </xdr:from>
    <xdr:to>
      <xdr:col>11</xdr:col>
      <xdr:colOff>902548</xdr:colOff>
      <xdr:row>7</xdr:row>
      <xdr:rowOff>479342</xdr:rowOff>
    </xdr:to>
    <xdr:pic>
      <xdr:nvPicPr>
        <xdr:cNvPr id="14" name="Imagen 9">
          <a:extLst>
            <a:ext uri="{FF2B5EF4-FFF2-40B4-BE49-F238E27FC236}">
              <a16:creationId xmlns:a16="http://schemas.microsoft.com/office/drawing/2014/main" id="{F93DBBEF-1F38-4F58-8F76-569D9949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581" y="2045492"/>
          <a:ext cx="772417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147173</xdr:colOff>
      <xdr:row>7</xdr:row>
      <xdr:rowOff>75009</xdr:rowOff>
    </xdr:from>
    <xdr:to>
      <xdr:col>12</xdr:col>
      <xdr:colOff>971978</xdr:colOff>
      <xdr:row>7</xdr:row>
      <xdr:rowOff>471009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73CD8B96-89E0-43EB-A51C-B3EB584D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2373" y="2037159"/>
          <a:ext cx="824805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1CA8-67C7-48AB-8FBF-089F480E8377}">
  <sheetPr>
    <tabColor rgb="FF92D050"/>
    <pageSetUpPr fitToPage="1"/>
  </sheetPr>
  <dimension ref="A3:V58"/>
  <sheetViews>
    <sheetView showGridLines="0" tabSelected="1" topLeftCell="A31" zoomScale="80" zoomScaleNormal="80" zoomScaleSheetLayoutView="40" workbookViewId="0">
      <selection activeCell="K35" sqref="K35"/>
    </sheetView>
  </sheetViews>
  <sheetFormatPr baseColWidth="10" defaultRowHeight="15" x14ac:dyDescent="0.25"/>
  <cols>
    <col min="1" max="1" width="27.7109375" customWidth="1"/>
    <col min="2" max="2" width="10" customWidth="1"/>
    <col min="3" max="4" width="10" style="21" customWidth="1"/>
    <col min="5" max="7" width="10" customWidth="1"/>
    <col min="8" max="8" width="11.85546875" customWidth="1"/>
    <col min="9" max="9" width="14.7109375" customWidth="1"/>
    <col min="10" max="10" width="21.140625" customWidth="1"/>
    <col min="11" max="13" width="15.7109375" customWidth="1"/>
    <col min="14" max="14" width="13.7109375" customWidth="1"/>
    <col min="15" max="15" width="11.7109375" customWidth="1"/>
    <col min="16" max="16" width="12.42578125" customWidth="1"/>
    <col min="17" max="18" width="11.7109375" customWidth="1"/>
    <col min="19" max="19" width="13.7109375" customWidth="1"/>
    <col min="20" max="20" width="18.140625" customWidth="1"/>
    <col min="21" max="21" width="15.7109375" customWidth="1"/>
    <col min="22" max="22" width="14" customWidth="1"/>
  </cols>
  <sheetData>
    <row r="3" spans="1:22" ht="31.5" x14ac:dyDescent="0.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31.5" x14ac:dyDescent="0.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31.5" x14ac:dyDescent="0.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8" spans="1:22" s="7" customFormat="1" ht="44.25" customHeight="1" x14ac:dyDescent="0.25">
      <c r="A8" s="1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3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5" t="s">
        <v>17</v>
      </c>
      <c r="P8" s="5" t="s">
        <v>18</v>
      </c>
      <c r="Q8" s="5" t="s">
        <v>19</v>
      </c>
      <c r="R8" s="5" t="s">
        <v>20</v>
      </c>
      <c r="S8" s="5" t="s">
        <v>21</v>
      </c>
      <c r="T8" s="6" t="s">
        <v>22</v>
      </c>
      <c r="U8" s="6" t="s">
        <v>23</v>
      </c>
      <c r="V8" s="2" t="s">
        <v>24</v>
      </c>
    </row>
    <row r="9" spans="1:22" s="11" customFormat="1" ht="15.75" x14ac:dyDescent="0.25">
      <c r="A9" s="8" t="s">
        <v>25</v>
      </c>
      <c r="B9" s="9">
        <v>168</v>
      </c>
      <c r="C9" s="9">
        <v>2025</v>
      </c>
      <c r="D9" s="10"/>
      <c r="E9" s="9">
        <v>317</v>
      </c>
      <c r="F9" s="9">
        <v>196</v>
      </c>
      <c r="G9" s="10"/>
      <c r="H9" s="9">
        <v>2229</v>
      </c>
      <c r="I9" s="9">
        <v>101</v>
      </c>
      <c r="J9" s="9">
        <v>191</v>
      </c>
      <c r="K9" s="9">
        <v>33</v>
      </c>
      <c r="L9" s="9">
        <v>37</v>
      </c>
      <c r="M9" s="9">
        <v>68</v>
      </c>
      <c r="N9" s="10"/>
      <c r="O9" s="10"/>
      <c r="P9" s="10"/>
      <c r="Q9" s="10"/>
      <c r="R9" s="10"/>
      <c r="S9" s="10"/>
      <c r="T9" s="9">
        <v>90</v>
      </c>
      <c r="U9" s="9">
        <v>135</v>
      </c>
      <c r="V9" s="9">
        <f t="shared" ref="V9:V51" si="0">SUM(B9:U9)</f>
        <v>5590</v>
      </c>
    </row>
    <row r="10" spans="1:22" s="11" customFormat="1" ht="15.75" x14ac:dyDescent="0.25">
      <c r="A10" s="8" t="s">
        <v>26</v>
      </c>
      <c r="B10" s="9">
        <v>5445</v>
      </c>
      <c r="C10" s="9">
        <v>129</v>
      </c>
      <c r="D10" s="9">
        <v>77</v>
      </c>
      <c r="E10" s="9">
        <v>145</v>
      </c>
      <c r="F10" s="9">
        <v>295</v>
      </c>
      <c r="G10" s="9">
        <v>940</v>
      </c>
      <c r="H10" s="9">
        <v>6827</v>
      </c>
      <c r="I10" s="9">
        <v>52</v>
      </c>
      <c r="J10" s="9">
        <v>143</v>
      </c>
      <c r="K10" s="9">
        <v>22</v>
      </c>
      <c r="L10" s="9">
        <v>19</v>
      </c>
      <c r="M10" s="9">
        <v>94</v>
      </c>
      <c r="N10" s="10"/>
      <c r="O10" s="10"/>
      <c r="P10" s="10"/>
      <c r="Q10" s="10"/>
      <c r="R10" s="10"/>
      <c r="S10" s="10"/>
      <c r="T10" s="9">
        <v>483</v>
      </c>
      <c r="U10" s="9">
        <v>494</v>
      </c>
      <c r="V10" s="9">
        <f t="shared" si="0"/>
        <v>15165</v>
      </c>
    </row>
    <row r="11" spans="1:22" s="11" customFormat="1" ht="15.75" x14ac:dyDescent="0.25">
      <c r="A11" s="8" t="s">
        <v>27</v>
      </c>
      <c r="B11" s="9">
        <v>15318</v>
      </c>
      <c r="C11" s="9">
        <v>2271</v>
      </c>
      <c r="D11" s="9">
        <v>4821</v>
      </c>
      <c r="E11" s="9">
        <v>2849</v>
      </c>
      <c r="F11" s="9">
        <v>2699</v>
      </c>
      <c r="G11" s="9">
        <v>4222</v>
      </c>
      <c r="H11" s="9">
        <v>60457</v>
      </c>
      <c r="I11" s="9">
        <v>501</v>
      </c>
      <c r="J11" s="9">
        <v>2552</v>
      </c>
      <c r="K11" s="9">
        <v>298</v>
      </c>
      <c r="L11" s="9">
        <v>469</v>
      </c>
      <c r="M11" s="9">
        <v>750</v>
      </c>
      <c r="N11" s="10"/>
      <c r="O11" s="10"/>
      <c r="P11" s="10"/>
      <c r="Q11" s="10"/>
      <c r="R11" s="10"/>
      <c r="S11" s="10"/>
      <c r="T11" s="9">
        <v>63</v>
      </c>
      <c r="U11" s="9">
        <v>2455</v>
      </c>
      <c r="V11" s="9">
        <f t="shared" si="0"/>
        <v>99725</v>
      </c>
    </row>
    <row r="12" spans="1:22" s="11" customFormat="1" ht="15.75" x14ac:dyDescent="0.25">
      <c r="A12" s="8" t="s">
        <v>28</v>
      </c>
      <c r="B12" s="9">
        <v>3170</v>
      </c>
      <c r="C12" s="9">
        <v>90</v>
      </c>
      <c r="D12" s="10"/>
      <c r="E12" s="9">
        <v>108</v>
      </c>
      <c r="F12" s="9">
        <v>149</v>
      </c>
      <c r="G12" s="10"/>
      <c r="H12" s="9">
        <v>1677</v>
      </c>
      <c r="I12" s="9">
        <v>57</v>
      </c>
      <c r="J12" s="9">
        <v>38</v>
      </c>
      <c r="K12" s="9">
        <v>14</v>
      </c>
      <c r="L12" s="9">
        <v>8</v>
      </c>
      <c r="M12" s="9">
        <v>26</v>
      </c>
      <c r="N12" s="10"/>
      <c r="O12" s="10"/>
      <c r="P12" s="10"/>
      <c r="Q12" s="10"/>
      <c r="R12" s="10"/>
      <c r="S12" s="10"/>
      <c r="T12" s="9">
        <v>0</v>
      </c>
      <c r="U12" s="9">
        <v>97</v>
      </c>
      <c r="V12" s="9">
        <f t="shared" si="0"/>
        <v>5434</v>
      </c>
    </row>
    <row r="13" spans="1:22" s="11" customFormat="1" ht="15.75" x14ac:dyDescent="0.25">
      <c r="A13" s="8" t="s">
        <v>29</v>
      </c>
      <c r="B13" s="9">
        <v>2097</v>
      </c>
      <c r="C13" s="9">
        <v>80</v>
      </c>
      <c r="D13" s="10"/>
      <c r="E13" s="9">
        <v>199</v>
      </c>
      <c r="F13" s="9">
        <v>71</v>
      </c>
      <c r="G13" s="10"/>
      <c r="H13" s="9">
        <v>1062</v>
      </c>
      <c r="I13" s="9">
        <v>32</v>
      </c>
      <c r="J13" s="9">
        <v>35</v>
      </c>
      <c r="K13" s="9">
        <v>16</v>
      </c>
      <c r="L13" s="9">
        <v>13</v>
      </c>
      <c r="M13" s="9">
        <v>4</v>
      </c>
      <c r="N13" s="10"/>
      <c r="O13" s="10"/>
      <c r="P13" s="10"/>
      <c r="Q13" s="10"/>
      <c r="R13" s="10"/>
      <c r="S13" s="10"/>
      <c r="T13" s="9">
        <v>2</v>
      </c>
      <c r="U13" s="9">
        <v>103</v>
      </c>
      <c r="V13" s="9">
        <f t="shared" si="0"/>
        <v>3714</v>
      </c>
    </row>
    <row r="14" spans="1:22" s="11" customFormat="1" ht="15.75" x14ac:dyDescent="0.25">
      <c r="A14" s="8" t="s">
        <v>30</v>
      </c>
      <c r="B14" s="9">
        <v>2682</v>
      </c>
      <c r="C14" s="9">
        <v>29</v>
      </c>
      <c r="D14" s="10"/>
      <c r="E14" s="9">
        <v>29</v>
      </c>
      <c r="F14" s="9">
        <v>78</v>
      </c>
      <c r="G14" s="10"/>
      <c r="H14" s="9">
        <v>1456</v>
      </c>
      <c r="I14" s="9">
        <v>34</v>
      </c>
      <c r="J14" s="9">
        <v>25</v>
      </c>
      <c r="K14" s="9">
        <v>10</v>
      </c>
      <c r="L14" s="9">
        <v>6</v>
      </c>
      <c r="M14" s="9">
        <v>9</v>
      </c>
      <c r="N14" s="10"/>
      <c r="O14" s="10"/>
      <c r="P14" s="10"/>
      <c r="Q14" s="10"/>
      <c r="R14" s="10"/>
      <c r="S14" s="10"/>
      <c r="T14" s="9">
        <v>54</v>
      </c>
      <c r="U14" s="9">
        <v>65</v>
      </c>
      <c r="V14" s="9">
        <f t="shared" si="0"/>
        <v>4477</v>
      </c>
    </row>
    <row r="15" spans="1:22" s="11" customFormat="1" ht="15.75" x14ac:dyDescent="0.25">
      <c r="A15" s="8" t="s">
        <v>31</v>
      </c>
      <c r="B15" s="9">
        <v>2041</v>
      </c>
      <c r="C15" s="9">
        <v>381</v>
      </c>
      <c r="D15" s="10"/>
      <c r="E15" s="9">
        <v>248</v>
      </c>
      <c r="F15" s="9">
        <v>621</v>
      </c>
      <c r="G15" s="9">
        <v>672</v>
      </c>
      <c r="H15" s="9">
        <v>2874</v>
      </c>
      <c r="I15" s="9">
        <v>154</v>
      </c>
      <c r="J15" s="9">
        <v>220</v>
      </c>
      <c r="K15" s="9">
        <v>47</v>
      </c>
      <c r="L15" s="9">
        <v>49</v>
      </c>
      <c r="M15" s="9">
        <v>96</v>
      </c>
      <c r="N15" s="10"/>
      <c r="O15" s="10"/>
      <c r="P15" s="10"/>
      <c r="Q15" s="10"/>
      <c r="R15" s="10"/>
      <c r="S15" s="10"/>
      <c r="T15" s="9">
        <v>1</v>
      </c>
      <c r="U15" s="9">
        <v>241</v>
      </c>
      <c r="V15" s="9">
        <f t="shared" si="0"/>
        <v>7645</v>
      </c>
    </row>
    <row r="16" spans="1:22" s="11" customFormat="1" ht="15.75" x14ac:dyDescent="0.25">
      <c r="A16" s="8" t="s">
        <v>32</v>
      </c>
      <c r="B16" s="9">
        <v>419</v>
      </c>
      <c r="C16" s="9">
        <v>32</v>
      </c>
      <c r="D16" s="9">
        <v>332</v>
      </c>
      <c r="E16" s="9">
        <v>575</v>
      </c>
      <c r="F16" s="9">
        <v>101</v>
      </c>
      <c r="G16" s="9">
        <v>102</v>
      </c>
      <c r="H16" s="9">
        <v>613</v>
      </c>
      <c r="I16" s="9">
        <v>22</v>
      </c>
      <c r="J16" s="9">
        <v>212</v>
      </c>
      <c r="K16" s="9">
        <v>56</v>
      </c>
      <c r="L16" s="9">
        <v>35</v>
      </c>
      <c r="M16" s="9">
        <v>13</v>
      </c>
      <c r="N16" s="10"/>
      <c r="O16" s="10"/>
      <c r="P16" s="10"/>
      <c r="Q16" s="10"/>
      <c r="R16" s="10"/>
      <c r="S16" s="10"/>
      <c r="T16" s="9">
        <v>811</v>
      </c>
      <c r="U16" s="9">
        <v>167</v>
      </c>
      <c r="V16" s="9">
        <f t="shared" si="0"/>
        <v>3490</v>
      </c>
    </row>
    <row r="17" spans="1:22" s="11" customFormat="1" ht="15.75" x14ac:dyDescent="0.25">
      <c r="A17" s="8" t="s">
        <v>33</v>
      </c>
      <c r="B17" s="9">
        <v>37218</v>
      </c>
      <c r="C17" s="9">
        <v>2713</v>
      </c>
      <c r="D17" s="9">
        <v>1423</v>
      </c>
      <c r="E17" s="9">
        <v>2249</v>
      </c>
      <c r="F17" s="9">
        <v>2692</v>
      </c>
      <c r="G17" s="9">
        <v>5648</v>
      </c>
      <c r="H17" s="9">
        <v>45927</v>
      </c>
      <c r="I17" s="9">
        <v>986</v>
      </c>
      <c r="J17" s="9">
        <v>2301</v>
      </c>
      <c r="K17" s="9">
        <v>184</v>
      </c>
      <c r="L17" s="9">
        <v>364</v>
      </c>
      <c r="M17" s="9">
        <v>505</v>
      </c>
      <c r="N17" s="10"/>
      <c r="O17" s="10"/>
      <c r="P17" s="10"/>
      <c r="Q17" s="10"/>
      <c r="R17" s="10"/>
      <c r="S17" s="10"/>
      <c r="T17" s="9">
        <v>112</v>
      </c>
      <c r="U17" s="9">
        <v>2040</v>
      </c>
      <c r="V17" s="9">
        <f t="shared" si="0"/>
        <v>104362</v>
      </c>
    </row>
    <row r="18" spans="1:22" s="11" customFormat="1" ht="15.75" x14ac:dyDescent="0.25">
      <c r="A18" s="8" t="s">
        <v>34</v>
      </c>
      <c r="B18" s="9">
        <v>1143</v>
      </c>
      <c r="C18" s="9">
        <v>59</v>
      </c>
      <c r="D18" s="10"/>
      <c r="E18" s="9">
        <v>22</v>
      </c>
      <c r="F18" s="9">
        <v>12</v>
      </c>
      <c r="G18" s="10"/>
      <c r="H18" s="9">
        <v>189</v>
      </c>
      <c r="I18" s="9">
        <v>24</v>
      </c>
      <c r="J18" s="9">
        <v>4</v>
      </c>
      <c r="K18" s="9">
        <v>1</v>
      </c>
      <c r="L18" s="9">
        <v>0</v>
      </c>
      <c r="M18" s="9">
        <v>2</v>
      </c>
      <c r="N18" s="10"/>
      <c r="O18" s="10"/>
      <c r="P18" s="10"/>
      <c r="Q18" s="10"/>
      <c r="R18" s="10"/>
      <c r="S18" s="10"/>
      <c r="T18" s="9">
        <v>0</v>
      </c>
      <c r="U18" s="9">
        <v>41</v>
      </c>
      <c r="V18" s="9">
        <f t="shared" si="0"/>
        <v>1497</v>
      </c>
    </row>
    <row r="19" spans="1:22" s="11" customFormat="1" ht="15.75" x14ac:dyDescent="0.25">
      <c r="A19" s="8" t="s">
        <v>35</v>
      </c>
      <c r="B19" s="9">
        <v>2939</v>
      </c>
      <c r="C19" s="9">
        <v>51</v>
      </c>
      <c r="D19" s="10"/>
      <c r="E19" s="9">
        <v>141</v>
      </c>
      <c r="F19" s="9">
        <v>193</v>
      </c>
      <c r="G19" s="10"/>
      <c r="H19" s="9">
        <v>1524</v>
      </c>
      <c r="I19" s="9">
        <v>48</v>
      </c>
      <c r="J19" s="9">
        <v>66</v>
      </c>
      <c r="K19" s="9">
        <v>19</v>
      </c>
      <c r="L19" s="9">
        <v>10</v>
      </c>
      <c r="M19" s="9">
        <v>34</v>
      </c>
      <c r="N19" s="10"/>
      <c r="O19" s="10"/>
      <c r="P19" s="10"/>
      <c r="Q19" s="10"/>
      <c r="R19" s="10"/>
      <c r="S19" s="10"/>
      <c r="T19" s="9">
        <v>23</v>
      </c>
      <c r="U19" s="9">
        <v>165</v>
      </c>
      <c r="V19" s="9">
        <f t="shared" si="0"/>
        <v>5213</v>
      </c>
    </row>
    <row r="20" spans="1:22" s="11" customFormat="1" ht="16.5" customHeight="1" x14ac:dyDescent="0.25">
      <c r="A20" s="8" t="s">
        <v>36</v>
      </c>
      <c r="B20" s="9">
        <v>5230</v>
      </c>
      <c r="C20" s="9">
        <v>293</v>
      </c>
      <c r="D20" s="9">
        <v>163</v>
      </c>
      <c r="E20" s="9">
        <v>415</v>
      </c>
      <c r="F20" s="9">
        <v>435</v>
      </c>
      <c r="G20" s="9">
        <v>1127</v>
      </c>
      <c r="H20" s="9">
        <v>9306</v>
      </c>
      <c r="I20" s="9">
        <v>81</v>
      </c>
      <c r="J20" s="9">
        <v>265</v>
      </c>
      <c r="K20" s="9">
        <v>47</v>
      </c>
      <c r="L20" s="9">
        <v>62</v>
      </c>
      <c r="M20" s="9">
        <v>104</v>
      </c>
      <c r="N20" s="10"/>
      <c r="O20" s="10"/>
      <c r="P20" s="10"/>
      <c r="Q20" s="10"/>
      <c r="R20" s="10"/>
      <c r="S20" s="10"/>
      <c r="T20" s="9">
        <v>11</v>
      </c>
      <c r="U20" s="9">
        <v>590</v>
      </c>
      <c r="V20" s="9">
        <f t="shared" si="0"/>
        <v>18129</v>
      </c>
    </row>
    <row r="21" spans="1:22" s="11" customFormat="1" ht="15.75" x14ac:dyDescent="0.25">
      <c r="A21" s="8" t="s">
        <v>37</v>
      </c>
      <c r="B21" s="9">
        <v>195</v>
      </c>
      <c r="C21" s="9">
        <v>4997</v>
      </c>
      <c r="D21" s="10"/>
      <c r="E21" s="9">
        <v>100</v>
      </c>
      <c r="F21" s="9">
        <v>176</v>
      </c>
      <c r="G21" s="9">
        <v>714</v>
      </c>
      <c r="H21" s="9">
        <v>3343</v>
      </c>
      <c r="I21" s="9">
        <v>92</v>
      </c>
      <c r="J21" s="9">
        <v>63</v>
      </c>
      <c r="K21" s="9">
        <v>24</v>
      </c>
      <c r="L21" s="9">
        <v>10</v>
      </c>
      <c r="M21" s="9">
        <v>51</v>
      </c>
      <c r="N21" s="10"/>
      <c r="O21" s="10"/>
      <c r="P21" s="10"/>
      <c r="Q21" s="10"/>
      <c r="R21" s="10"/>
      <c r="S21" s="10"/>
      <c r="T21" s="9">
        <v>3</v>
      </c>
      <c r="U21" s="9">
        <v>289</v>
      </c>
      <c r="V21" s="9">
        <f t="shared" si="0"/>
        <v>10057</v>
      </c>
    </row>
    <row r="22" spans="1:22" s="11" customFormat="1" ht="15.75" x14ac:dyDescent="0.25">
      <c r="A22" s="8" t="s">
        <v>38</v>
      </c>
      <c r="B22" s="9">
        <v>34</v>
      </c>
      <c r="C22" s="9">
        <v>24</v>
      </c>
      <c r="D22" s="10"/>
      <c r="E22" s="9">
        <v>12</v>
      </c>
      <c r="F22" s="9">
        <v>750</v>
      </c>
      <c r="G22" s="9">
        <v>609</v>
      </c>
      <c r="H22" s="9">
        <v>200</v>
      </c>
      <c r="I22" s="9">
        <v>0</v>
      </c>
      <c r="J22" s="9">
        <v>28</v>
      </c>
      <c r="K22" s="9">
        <v>8</v>
      </c>
      <c r="L22" s="9">
        <v>3</v>
      </c>
      <c r="M22" s="9">
        <v>40</v>
      </c>
      <c r="N22" s="10"/>
      <c r="O22" s="10"/>
      <c r="P22" s="10"/>
      <c r="Q22" s="10"/>
      <c r="R22" s="10"/>
      <c r="S22" s="10"/>
      <c r="T22" s="9">
        <v>1</v>
      </c>
      <c r="U22" s="9">
        <v>75</v>
      </c>
      <c r="V22" s="9">
        <f t="shared" si="0"/>
        <v>1784</v>
      </c>
    </row>
    <row r="23" spans="1:22" s="11" customFormat="1" ht="15.75" x14ac:dyDescent="0.25">
      <c r="A23" s="8" t="s">
        <v>39</v>
      </c>
      <c r="B23" s="9">
        <v>2001</v>
      </c>
      <c r="C23" s="9">
        <v>293</v>
      </c>
      <c r="D23" s="10"/>
      <c r="E23" s="9">
        <v>520</v>
      </c>
      <c r="F23" s="9">
        <v>162</v>
      </c>
      <c r="G23" s="9">
        <v>452</v>
      </c>
      <c r="H23" s="9">
        <v>4593</v>
      </c>
      <c r="I23" s="9">
        <v>112</v>
      </c>
      <c r="J23" s="9">
        <v>117</v>
      </c>
      <c r="K23" s="9">
        <v>31</v>
      </c>
      <c r="L23" s="9">
        <v>98</v>
      </c>
      <c r="M23" s="9">
        <v>51</v>
      </c>
      <c r="N23" s="10"/>
      <c r="O23" s="10"/>
      <c r="P23" s="10"/>
      <c r="Q23" s="10"/>
      <c r="R23" s="10"/>
      <c r="S23" s="10"/>
      <c r="T23" s="9">
        <v>7</v>
      </c>
      <c r="U23" s="9">
        <v>234</v>
      </c>
      <c r="V23" s="9">
        <f t="shared" si="0"/>
        <v>8671</v>
      </c>
    </row>
    <row r="24" spans="1:22" s="11" customFormat="1" ht="15.75" x14ac:dyDescent="0.25">
      <c r="A24" s="8" t="s">
        <v>40</v>
      </c>
      <c r="B24" s="9">
        <v>262</v>
      </c>
      <c r="C24" s="9">
        <v>177</v>
      </c>
      <c r="D24" s="9">
        <v>91</v>
      </c>
      <c r="E24" s="9">
        <v>254</v>
      </c>
      <c r="F24" s="9">
        <v>256</v>
      </c>
      <c r="G24" s="9">
        <v>219</v>
      </c>
      <c r="H24" s="9">
        <v>8225</v>
      </c>
      <c r="I24" s="9">
        <v>8</v>
      </c>
      <c r="J24" s="9">
        <v>186</v>
      </c>
      <c r="K24" s="9">
        <v>22</v>
      </c>
      <c r="L24" s="9">
        <v>30</v>
      </c>
      <c r="M24" s="9">
        <v>66</v>
      </c>
      <c r="N24" s="10"/>
      <c r="O24" s="10"/>
      <c r="P24" s="10"/>
      <c r="Q24" s="10"/>
      <c r="R24" s="10"/>
      <c r="S24" s="10"/>
      <c r="T24" s="9">
        <v>6</v>
      </c>
      <c r="U24" s="9">
        <v>251</v>
      </c>
      <c r="V24" s="9">
        <f t="shared" si="0"/>
        <v>10053</v>
      </c>
    </row>
    <row r="25" spans="1:22" s="11" customFormat="1" ht="15.75" x14ac:dyDescent="0.25">
      <c r="A25" s="8" t="s">
        <v>41</v>
      </c>
      <c r="B25" s="9">
        <v>251</v>
      </c>
      <c r="C25" s="9">
        <v>94</v>
      </c>
      <c r="D25" s="9">
        <v>267</v>
      </c>
      <c r="E25" s="9">
        <v>163</v>
      </c>
      <c r="F25" s="9">
        <v>220</v>
      </c>
      <c r="G25" s="10"/>
      <c r="H25" s="9">
        <v>3777</v>
      </c>
      <c r="I25" s="9">
        <v>11</v>
      </c>
      <c r="J25" s="9">
        <v>65</v>
      </c>
      <c r="K25" s="9">
        <v>20</v>
      </c>
      <c r="L25" s="9">
        <v>23</v>
      </c>
      <c r="M25" s="9">
        <v>29</v>
      </c>
      <c r="N25" s="9">
        <v>3189</v>
      </c>
      <c r="O25" s="9">
        <v>525</v>
      </c>
      <c r="P25" s="10"/>
      <c r="Q25" s="10"/>
      <c r="R25" s="10"/>
      <c r="S25" s="10"/>
      <c r="T25" s="9">
        <v>43</v>
      </c>
      <c r="U25" s="9">
        <v>300</v>
      </c>
      <c r="V25" s="9">
        <f t="shared" si="0"/>
        <v>8977</v>
      </c>
    </row>
    <row r="26" spans="1:22" s="11" customFormat="1" ht="15.75" x14ac:dyDescent="0.25">
      <c r="A26" s="8" t="s">
        <v>42</v>
      </c>
      <c r="B26" s="9">
        <v>90</v>
      </c>
      <c r="C26" s="9">
        <v>958</v>
      </c>
      <c r="D26" s="10"/>
      <c r="E26" s="9">
        <v>69</v>
      </c>
      <c r="F26" s="9">
        <v>335</v>
      </c>
      <c r="G26" s="9">
        <v>826</v>
      </c>
      <c r="H26" s="9">
        <v>1520</v>
      </c>
      <c r="I26" s="9">
        <v>29</v>
      </c>
      <c r="J26" s="9">
        <v>43</v>
      </c>
      <c r="K26" s="9">
        <v>7</v>
      </c>
      <c r="L26" s="9">
        <v>1</v>
      </c>
      <c r="M26" s="9">
        <v>20</v>
      </c>
      <c r="N26" s="10"/>
      <c r="O26" s="10"/>
      <c r="P26" s="10"/>
      <c r="Q26" s="10"/>
      <c r="R26" s="10"/>
      <c r="S26" s="10"/>
      <c r="T26" s="9">
        <v>1</v>
      </c>
      <c r="U26" s="9">
        <v>101</v>
      </c>
      <c r="V26" s="9">
        <f t="shared" si="0"/>
        <v>4000</v>
      </c>
    </row>
    <row r="27" spans="1:22" s="11" customFormat="1" ht="15.75" x14ac:dyDescent="0.25">
      <c r="A27" s="8" t="s">
        <v>43</v>
      </c>
      <c r="B27" s="9">
        <v>3694</v>
      </c>
      <c r="C27" s="9">
        <v>77</v>
      </c>
      <c r="D27" s="10"/>
      <c r="E27" s="9">
        <v>114</v>
      </c>
      <c r="F27" s="9">
        <v>139</v>
      </c>
      <c r="G27" s="9">
        <v>281</v>
      </c>
      <c r="H27" s="9">
        <v>2980</v>
      </c>
      <c r="I27" s="9">
        <v>50</v>
      </c>
      <c r="J27" s="9">
        <v>63</v>
      </c>
      <c r="K27" s="9">
        <v>19</v>
      </c>
      <c r="L27" s="9">
        <v>11</v>
      </c>
      <c r="M27" s="9">
        <v>37</v>
      </c>
      <c r="N27" s="10"/>
      <c r="O27" s="10"/>
      <c r="P27" s="9">
        <v>1650</v>
      </c>
      <c r="Q27" s="10"/>
      <c r="R27" s="10"/>
      <c r="S27" s="10"/>
      <c r="T27" s="9">
        <v>3</v>
      </c>
      <c r="U27" s="9">
        <v>290</v>
      </c>
      <c r="V27" s="9">
        <f t="shared" si="0"/>
        <v>9408</v>
      </c>
    </row>
    <row r="28" spans="1:22" s="11" customFormat="1" ht="15.75" x14ac:dyDescent="0.25">
      <c r="A28" s="8" t="s">
        <v>44</v>
      </c>
      <c r="B28" s="9">
        <v>41</v>
      </c>
      <c r="C28" s="9">
        <v>20</v>
      </c>
      <c r="D28" s="9">
        <v>21</v>
      </c>
      <c r="E28" s="9">
        <v>42</v>
      </c>
      <c r="F28" s="9">
        <v>54</v>
      </c>
      <c r="G28" s="10"/>
      <c r="H28" s="9">
        <v>1234</v>
      </c>
      <c r="I28" s="9">
        <v>2</v>
      </c>
      <c r="J28" s="9">
        <v>17</v>
      </c>
      <c r="K28" s="9">
        <v>1</v>
      </c>
      <c r="L28" s="9">
        <v>2</v>
      </c>
      <c r="M28" s="9">
        <v>19</v>
      </c>
      <c r="N28" s="10"/>
      <c r="O28" s="10"/>
      <c r="P28" s="10"/>
      <c r="Q28" s="10"/>
      <c r="R28" s="10"/>
      <c r="S28" s="10"/>
      <c r="T28" s="9">
        <v>0</v>
      </c>
      <c r="U28" s="9">
        <v>33</v>
      </c>
      <c r="V28" s="9">
        <f t="shared" si="0"/>
        <v>1486</v>
      </c>
    </row>
    <row r="29" spans="1:22" s="11" customFormat="1" ht="15.75" x14ac:dyDescent="0.25">
      <c r="A29" s="8" t="s">
        <v>45</v>
      </c>
      <c r="B29" s="9">
        <v>20499</v>
      </c>
      <c r="C29" s="9">
        <v>785</v>
      </c>
      <c r="D29" s="9">
        <v>458</v>
      </c>
      <c r="E29" s="9">
        <v>1175</v>
      </c>
      <c r="F29" s="9">
        <v>1133</v>
      </c>
      <c r="G29" s="9">
        <v>1604</v>
      </c>
      <c r="H29" s="9">
        <v>25222</v>
      </c>
      <c r="I29" s="9">
        <v>317</v>
      </c>
      <c r="J29" s="9">
        <v>899</v>
      </c>
      <c r="K29" s="9">
        <v>96</v>
      </c>
      <c r="L29" s="9">
        <v>175</v>
      </c>
      <c r="M29" s="9">
        <v>273</v>
      </c>
      <c r="N29" s="10"/>
      <c r="O29" s="10"/>
      <c r="P29" s="10"/>
      <c r="Q29" s="10"/>
      <c r="R29" s="10"/>
      <c r="S29" s="10"/>
      <c r="T29" s="9">
        <v>27</v>
      </c>
      <c r="U29" s="9">
        <v>1190</v>
      </c>
      <c r="V29" s="9">
        <f t="shared" si="0"/>
        <v>53853</v>
      </c>
    </row>
    <row r="30" spans="1:22" s="11" customFormat="1" ht="15.75" x14ac:dyDescent="0.25">
      <c r="A30" s="12" t="s">
        <v>46</v>
      </c>
      <c r="B30" s="13">
        <v>46445</v>
      </c>
      <c r="C30" s="13">
        <v>6229</v>
      </c>
      <c r="D30" s="13"/>
      <c r="E30" s="13">
        <v>4605</v>
      </c>
      <c r="F30" s="13">
        <v>5244</v>
      </c>
      <c r="G30" s="13">
        <v>29080</v>
      </c>
      <c r="H30" s="13">
        <v>111563</v>
      </c>
      <c r="I30" s="13">
        <v>2371</v>
      </c>
      <c r="J30" s="13">
        <v>3970</v>
      </c>
      <c r="K30" s="13">
        <v>378</v>
      </c>
      <c r="L30" s="13">
        <v>756</v>
      </c>
      <c r="M30" s="13">
        <v>1375</v>
      </c>
      <c r="N30" s="13"/>
      <c r="O30" s="13"/>
      <c r="P30" s="13"/>
      <c r="Q30" s="13"/>
      <c r="R30" s="13"/>
      <c r="S30" s="13"/>
      <c r="T30" s="13">
        <v>1386</v>
      </c>
      <c r="U30" s="13">
        <v>4435</v>
      </c>
      <c r="V30" s="13">
        <f t="shared" si="0"/>
        <v>217837</v>
      </c>
    </row>
    <row r="31" spans="1:22" s="11" customFormat="1" ht="15.75" x14ac:dyDescent="0.25">
      <c r="A31" s="8" t="s">
        <v>47</v>
      </c>
      <c r="B31" s="9">
        <v>1843</v>
      </c>
      <c r="C31" s="9">
        <v>110</v>
      </c>
      <c r="D31" s="10"/>
      <c r="E31" s="9">
        <v>173</v>
      </c>
      <c r="F31" s="9">
        <v>48</v>
      </c>
      <c r="G31" s="10"/>
      <c r="H31" s="9">
        <v>483</v>
      </c>
      <c r="I31" s="9">
        <v>84</v>
      </c>
      <c r="J31" s="9">
        <v>30</v>
      </c>
      <c r="K31" s="9">
        <v>14</v>
      </c>
      <c r="L31" s="9">
        <v>17</v>
      </c>
      <c r="M31" s="9">
        <v>2</v>
      </c>
      <c r="N31" s="10"/>
      <c r="O31" s="10"/>
      <c r="P31" s="10"/>
      <c r="Q31" s="10"/>
      <c r="R31" s="10"/>
      <c r="S31" s="10"/>
      <c r="T31" s="9">
        <v>1</v>
      </c>
      <c r="U31" s="9">
        <v>64</v>
      </c>
      <c r="V31" s="9">
        <f t="shared" si="0"/>
        <v>2869</v>
      </c>
    </row>
    <row r="32" spans="1:22" s="11" customFormat="1" ht="15.75" x14ac:dyDescent="0.25">
      <c r="A32" s="8" t="s">
        <v>48</v>
      </c>
      <c r="B32" s="9">
        <v>694</v>
      </c>
      <c r="C32" s="9">
        <v>66</v>
      </c>
      <c r="D32" s="10"/>
      <c r="E32" s="9">
        <v>67</v>
      </c>
      <c r="F32" s="9">
        <v>605</v>
      </c>
      <c r="G32" s="10"/>
      <c r="H32" s="9">
        <v>564</v>
      </c>
      <c r="I32" s="9">
        <v>24</v>
      </c>
      <c r="J32" s="9">
        <v>66</v>
      </c>
      <c r="K32" s="9">
        <v>11</v>
      </c>
      <c r="L32" s="9">
        <v>9</v>
      </c>
      <c r="M32" s="9">
        <v>40</v>
      </c>
      <c r="N32" s="10"/>
      <c r="O32" s="10"/>
      <c r="P32" s="10"/>
      <c r="Q32" s="10"/>
      <c r="R32" s="10"/>
      <c r="S32" s="10"/>
      <c r="T32" s="9">
        <v>75</v>
      </c>
      <c r="U32" s="9">
        <v>79</v>
      </c>
      <c r="V32" s="9">
        <f t="shared" si="0"/>
        <v>2300</v>
      </c>
    </row>
    <row r="33" spans="1:22" s="11" customFormat="1" ht="15.75" x14ac:dyDescent="0.25">
      <c r="A33" s="8" t="s">
        <v>49</v>
      </c>
      <c r="B33" s="9">
        <v>4771</v>
      </c>
      <c r="C33" s="9">
        <v>647</v>
      </c>
      <c r="D33" s="9">
        <v>37</v>
      </c>
      <c r="E33" s="9">
        <v>206</v>
      </c>
      <c r="F33" s="9">
        <v>299</v>
      </c>
      <c r="G33" s="9">
        <v>1474</v>
      </c>
      <c r="H33" s="9">
        <v>3771</v>
      </c>
      <c r="I33" s="9">
        <v>179</v>
      </c>
      <c r="J33" s="9">
        <v>156</v>
      </c>
      <c r="K33" s="9">
        <v>29</v>
      </c>
      <c r="L33" s="9">
        <v>31</v>
      </c>
      <c r="M33" s="9">
        <v>86</v>
      </c>
      <c r="N33" s="10"/>
      <c r="O33" s="10"/>
      <c r="P33" s="10"/>
      <c r="Q33" s="10"/>
      <c r="R33" s="10"/>
      <c r="S33" s="10"/>
      <c r="T33" s="9">
        <v>2</v>
      </c>
      <c r="U33" s="9">
        <v>360</v>
      </c>
      <c r="V33" s="9">
        <f t="shared" si="0"/>
        <v>12048</v>
      </c>
    </row>
    <row r="34" spans="1:22" s="11" customFormat="1" ht="15.75" x14ac:dyDescent="0.25">
      <c r="A34" s="8" t="s">
        <v>50</v>
      </c>
      <c r="B34" s="9">
        <v>1369</v>
      </c>
      <c r="C34" s="9">
        <v>6</v>
      </c>
      <c r="D34" s="10"/>
      <c r="E34" s="9">
        <v>95</v>
      </c>
      <c r="F34" s="9">
        <v>527</v>
      </c>
      <c r="G34" s="9"/>
      <c r="H34" s="9">
        <v>451</v>
      </c>
      <c r="I34" s="9">
        <v>17</v>
      </c>
      <c r="J34" s="9">
        <v>34</v>
      </c>
      <c r="K34" s="9">
        <v>19</v>
      </c>
      <c r="L34" s="9">
        <v>7</v>
      </c>
      <c r="M34" s="9">
        <v>22</v>
      </c>
      <c r="N34" s="10"/>
      <c r="O34" s="10"/>
      <c r="P34" s="10"/>
      <c r="Q34" s="10"/>
      <c r="R34" s="10"/>
      <c r="S34" s="10"/>
      <c r="T34" s="9">
        <v>3</v>
      </c>
      <c r="U34" s="9">
        <v>25</v>
      </c>
      <c r="V34" s="9">
        <f t="shared" si="0"/>
        <v>2575</v>
      </c>
    </row>
    <row r="35" spans="1:22" s="11" customFormat="1" ht="15.75" x14ac:dyDescent="0.25">
      <c r="A35" s="14" t="s">
        <v>51</v>
      </c>
      <c r="B35" s="15">
        <v>76514</v>
      </c>
      <c r="C35" s="15">
        <v>6669</v>
      </c>
      <c r="D35" s="15"/>
      <c r="E35" s="15">
        <v>3055</v>
      </c>
      <c r="F35" s="15">
        <v>3349</v>
      </c>
      <c r="G35" s="15">
        <v>3663</v>
      </c>
      <c r="H35" s="15">
        <v>81608</v>
      </c>
      <c r="I35" s="15">
        <v>6010</v>
      </c>
      <c r="J35" s="15">
        <v>3603</v>
      </c>
      <c r="K35" s="15">
        <v>333</v>
      </c>
      <c r="L35" s="15">
        <v>704</v>
      </c>
      <c r="M35" s="15">
        <v>1043</v>
      </c>
      <c r="N35" s="15"/>
      <c r="O35" s="15"/>
      <c r="P35" s="15"/>
      <c r="Q35" s="15"/>
      <c r="R35" s="15"/>
      <c r="S35" s="15"/>
      <c r="T35" s="15">
        <v>46</v>
      </c>
      <c r="U35" s="15">
        <v>3453</v>
      </c>
      <c r="V35" s="15">
        <f t="shared" si="0"/>
        <v>190050</v>
      </c>
    </row>
    <row r="36" spans="1:22" s="11" customFormat="1" ht="15.75" x14ac:dyDescent="0.25">
      <c r="A36" s="8" t="s">
        <v>52</v>
      </c>
      <c r="B36" s="9">
        <v>1356</v>
      </c>
      <c r="C36" s="9">
        <v>38</v>
      </c>
      <c r="D36" s="10"/>
      <c r="E36" s="9">
        <v>39</v>
      </c>
      <c r="F36" s="9">
        <v>117</v>
      </c>
      <c r="G36" s="10"/>
      <c r="H36" s="9">
        <v>890</v>
      </c>
      <c r="I36" s="9">
        <v>31</v>
      </c>
      <c r="J36" s="9">
        <v>22</v>
      </c>
      <c r="K36" s="9">
        <v>8</v>
      </c>
      <c r="L36" s="9">
        <v>8</v>
      </c>
      <c r="M36" s="9">
        <v>23</v>
      </c>
      <c r="N36" s="10"/>
      <c r="O36" s="10"/>
      <c r="P36" s="10"/>
      <c r="Q36" s="10"/>
      <c r="R36" s="10"/>
      <c r="S36" s="10"/>
      <c r="T36" s="9">
        <v>0</v>
      </c>
      <c r="U36" s="9">
        <v>52</v>
      </c>
      <c r="V36" s="9">
        <f t="shared" si="0"/>
        <v>2584</v>
      </c>
    </row>
    <row r="37" spans="1:22" s="11" customFormat="1" ht="15.75" x14ac:dyDescent="0.25">
      <c r="A37" s="8" t="s">
        <v>53</v>
      </c>
      <c r="B37" s="9">
        <v>3181</v>
      </c>
      <c r="C37" s="9">
        <v>294</v>
      </c>
      <c r="D37" s="10"/>
      <c r="E37" s="9">
        <v>100</v>
      </c>
      <c r="F37" s="9">
        <v>229</v>
      </c>
      <c r="G37" s="9">
        <v>424</v>
      </c>
      <c r="H37" s="9">
        <v>2891</v>
      </c>
      <c r="I37" s="9">
        <v>137</v>
      </c>
      <c r="J37" s="9">
        <v>77</v>
      </c>
      <c r="K37" s="9">
        <v>19</v>
      </c>
      <c r="L37" s="9">
        <v>9</v>
      </c>
      <c r="M37" s="9">
        <v>32</v>
      </c>
      <c r="N37" s="10"/>
      <c r="O37" s="10"/>
      <c r="P37" s="10"/>
      <c r="Q37" s="10"/>
      <c r="R37" s="10"/>
      <c r="S37" s="10"/>
      <c r="T37" s="9">
        <v>0</v>
      </c>
      <c r="U37" s="9">
        <v>218</v>
      </c>
      <c r="V37" s="9">
        <f t="shared" si="0"/>
        <v>7611</v>
      </c>
    </row>
    <row r="38" spans="1:22" s="11" customFormat="1" ht="15.75" x14ac:dyDescent="0.25">
      <c r="A38" s="8" t="s">
        <v>54</v>
      </c>
      <c r="B38" s="9">
        <v>1871</v>
      </c>
      <c r="C38" s="9">
        <v>80</v>
      </c>
      <c r="D38" s="10"/>
      <c r="E38" s="9">
        <v>153</v>
      </c>
      <c r="F38" s="9">
        <v>106</v>
      </c>
      <c r="G38" s="9">
        <v>3288</v>
      </c>
      <c r="H38" s="9">
        <v>2347</v>
      </c>
      <c r="I38" s="9">
        <v>56</v>
      </c>
      <c r="J38" s="9">
        <v>69</v>
      </c>
      <c r="K38" s="9">
        <v>29</v>
      </c>
      <c r="L38" s="9">
        <v>26</v>
      </c>
      <c r="M38" s="9">
        <v>32</v>
      </c>
      <c r="N38" s="10"/>
      <c r="O38" s="10"/>
      <c r="P38" s="10"/>
      <c r="Q38" s="10"/>
      <c r="R38" s="10"/>
      <c r="S38" s="10"/>
      <c r="T38" s="9">
        <v>3</v>
      </c>
      <c r="U38" s="9">
        <v>244</v>
      </c>
      <c r="V38" s="9">
        <f t="shared" si="0"/>
        <v>8304</v>
      </c>
    </row>
    <row r="39" spans="1:22" s="11" customFormat="1" ht="15.75" x14ac:dyDescent="0.25">
      <c r="A39" s="8" t="s">
        <v>55</v>
      </c>
      <c r="B39" s="9">
        <v>31</v>
      </c>
      <c r="C39" s="9">
        <v>1</v>
      </c>
      <c r="D39" s="10"/>
      <c r="E39" s="9">
        <v>839</v>
      </c>
      <c r="F39" s="9">
        <v>469</v>
      </c>
      <c r="G39" s="10"/>
      <c r="H39" s="10"/>
      <c r="I39" s="9">
        <v>2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9">
        <v>0</v>
      </c>
      <c r="U39" s="9">
        <v>23</v>
      </c>
      <c r="V39" s="9">
        <f t="shared" si="0"/>
        <v>1365</v>
      </c>
    </row>
    <row r="40" spans="1:22" s="11" customFormat="1" ht="15.75" x14ac:dyDescent="0.25">
      <c r="A40" s="8" t="s">
        <v>56</v>
      </c>
      <c r="B40" s="9">
        <v>57014</v>
      </c>
      <c r="C40" s="9">
        <v>9365</v>
      </c>
      <c r="D40" s="9">
        <v>9977</v>
      </c>
      <c r="E40" s="9">
        <v>6990</v>
      </c>
      <c r="F40" s="9">
        <v>19282</v>
      </c>
      <c r="G40" s="9">
        <v>41815</v>
      </c>
      <c r="H40" s="9">
        <v>116421</v>
      </c>
      <c r="I40" s="9">
        <v>1957</v>
      </c>
      <c r="J40" s="9">
        <v>5172</v>
      </c>
      <c r="K40" s="9">
        <v>630</v>
      </c>
      <c r="L40" s="9">
        <v>808</v>
      </c>
      <c r="M40" s="9">
        <v>2534</v>
      </c>
      <c r="N40" s="10"/>
      <c r="O40" s="10"/>
      <c r="P40" s="10"/>
      <c r="Q40" s="10"/>
      <c r="R40" s="10"/>
      <c r="S40" s="10"/>
      <c r="T40" s="9">
        <v>161</v>
      </c>
      <c r="U40" s="9">
        <v>8304</v>
      </c>
      <c r="V40" s="9">
        <f t="shared" si="0"/>
        <v>280430</v>
      </c>
    </row>
    <row r="41" spans="1:22" s="11" customFormat="1" ht="15.75" x14ac:dyDescent="0.25">
      <c r="A41" s="8" t="s">
        <v>57</v>
      </c>
      <c r="B41" s="9">
        <v>26878</v>
      </c>
      <c r="C41" s="9">
        <v>2522</v>
      </c>
      <c r="D41" s="9">
        <v>1501</v>
      </c>
      <c r="E41" s="9">
        <v>1950</v>
      </c>
      <c r="F41" s="9">
        <v>1395</v>
      </c>
      <c r="G41" s="9">
        <v>1389</v>
      </c>
      <c r="H41" s="9">
        <v>17434</v>
      </c>
      <c r="I41" s="9">
        <v>1340</v>
      </c>
      <c r="J41" s="9">
        <v>748</v>
      </c>
      <c r="K41" s="9">
        <v>152</v>
      </c>
      <c r="L41" s="9">
        <v>202</v>
      </c>
      <c r="M41" s="9">
        <v>225</v>
      </c>
      <c r="N41" s="10"/>
      <c r="O41" s="10"/>
      <c r="P41" s="10"/>
      <c r="Q41" s="10"/>
      <c r="R41" s="10"/>
      <c r="S41" s="10"/>
      <c r="T41" s="9">
        <v>16</v>
      </c>
      <c r="U41" s="9">
        <v>1555</v>
      </c>
      <c r="V41" s="9">
        <f t="shared" si="0"/>
        <v>57307</v>
      </c>
    </row>
    <row r="42" spans="1:22" s="11" customFormat="1" ht="15.75" x14ac:dyDescent="0.25">
      <c r="A42" s="8" t="s">
        <v>58</v>
      </c>
      <c r="B42" s="9">
        <v>125</v>
      </c>
      <c r="C42" s="9">
        <v>83</v>
      </c>
      <c r="D42" s="9">
        <v>643</v>
      </c>
      <c r="E42" s="9">
        <v>100</v>
      </c>
      <c r="F42" s="9">
        <v>151</v>
      </c>
      <c r="G42" s="10"/>
      <c r="H42" s="9">
        <v>3107</v>
      </c>
      <c r="I42" s="9">
        <v>7</v>
      </c>
      <c r="J42" s="9">
        <v>34</v>
      </c>
      <c r="K42" s="9">
        <v>16</v>
      </c>
      <c r="L42" s="9">
        <v>9</v>
      </c>
      <c r="M42" s="9">
        <v>31</v>
      </c>
      <c r="N42" s="10"/>
      <c r="O42" s="10"/>
      <c r="P42" s="10"/>
      <c r="Q42" s="10"/>
      <c r="R42" s="10"/>
      <c r="S42" s="10"/>
      <c r="T42" s="9">
        <v>4</v>
      </c>
      <c r="U42" s="9">
        <v>148</v>
      </c>
      <c r="V42" s="9">
        <f t="shared" si="0"/>
        <v>4458</v>
      </c>
    </row>
    <row r="43" spans="1:22" s="11" customFormat="1" ht="15.75" x14ac:dyDescent="0.25">
      <c r="A43" s="8" t="s">
        <v>59</v>
      </c>
      <c r="B43" s="9">
        <v>9917</v>
      </c>
      <c r="C43" s="9">
        <v>1002</v>
      </c>
      <c r="D43" s="10"/>
      <c r="E43" s="9">
        <v>598</v>
      </c>
      <c r="F43" s="9">
        <v>824</v>
      </c>
      <c r="G43" s="9">
        <v>547</v>
      </c>
      <c r="H43" s="9">
        <v>9577</v>
      </c>
      <c r="I43" s="9">
        <v>456</v>
      </c>
      <c r="J43" s="9">
        <v>369</v>
      </c>
      <c r="K43" s="9">
        <v>77</v>
      </c>
      <c r="L43" s="9">
        <v>87</v>
      </c>
      <c r="M43" s="9">
        <v>193</v>
      </c>
      <c r="N43" s="10"/>
      <c r="O43" s="10"/>
      <c r="P43" s="10"/>
      <c r="Q43" s="10"/>
      <c r="R43" s="10"/>
      <c r="S43" s="10"/>
      <c r="T43" s="9">
        <v>0</v>
      </c>
      <c r="U43" s="9">
        <v>581</v>
      </c>
      <c r="V43" s="9">
        <f t="shared" si="0"/>
        <v>24228</v>
      </c>
    </row>
    <row r="44" spans="1:22" s="11" customFormat="1" ht="15.75" x14ac:dyDescent="0.25">
      <c r="A44" s="8" t="s">
        <v>60</v>
      </c>
      <c r="B44" s="9">
        <v>655</v>
      </c>
      <c r="C44" s="9">
        <v>3</v>
      </c>
      <c r="D44" s="9">
        <v>1</v>
      </c>
      <c r="E44" s="9">
        <v>1</v>
      </c>
      <c r="F44" s="9">
        <v>0</v>
      </c>
      <c r="G44" s="10"/>
      <c r="H44" s="9">
        <v>8</v>
      </c>
      <c r="I44" s="9">
        <v>4</v>
      </c>
      <c r="J44" s="9">
        <v>0</v>
      </c>
      <c r="K44" s="9">
        <v>0</v>
      </c>
      <c r="L44" s="9">
        <v>1</v>
      </c>
      <c r="M44" s="9">
        <v>0</v>
      </c>
      <c r="N44" s="10"/>
      <c r="O44" s="10"/>
      <c r="P44" s="10"/>
      <c r="Q44" s="10"/>
      <c r="R44" s="10"/>
      <c r="S44" s="10"/>
      <c r="T44" s="9">
        <v>0</v>
      </c>
      <c r="U44" s="9">
        <v>20</v>
      </c>
      <c r="V44" s="9">
        <f t="shared" si="0"/>
        <v>693</v>
      </c>
    </row>
    <row r="45" spans="1:22" s="11" customFormat="1" ht="15.75" x14ac:dyDescent="0.25">
      <c r="A45" s="8" t="s">
        <v>61</v>
      </c>
      <c r="B45" s="9">
        <v>191</v>
      </c>
      <c r="C45" s="9">
        <v>48</v>
      </c>
      <c r="D45" s="10"/>
      <c r="E45" s="9">
        <v>295</v>
      </c>
      <c r="F45" s="9">
        <v>3386</v>
      </c>
      <c r="G45" s="10"/>
      <c r="H45" s="9">
        <v>2379</v>
      </c>
      <c r="I45" s="9">
        <v>26</v>
      </c>
      <c r="J45" s="9">
        <v>277</v>
      </c>
      <c r="K45" s="9">
        <v>100</v>
      </c>
      <c r="L45" s="9">
        <v>17</v>
      </c>
      <c r="M45" s="9">
        <v>174</v>
      </c>
      <c r="N45" s="10"/>
      <c r="O45" s="10"/>
      <c r="P45" s="10"/>
      <c r="Q45" s="9">
        <v>5853</v>
      </c>
      <c r="R45" s="10"/>
      <c r="S45" s="10"/>
      <c r="T45" s="9">
        <v>16</v>
      </c>
      <c r="U45" s="9">
        <v>505</v>
      </c>
      <c r="V45" s="9">
        <f t="shared" si="0"/>
        <v>13267</v>
      </c>
    </row>
    <row r="46" spans="1:22" s="11" customFormat="1" ht="15.75" x14ac:dyDescent="0.25">
      <c r="A46" s="8" t="s">
        <v>62</v>
      </c>
      <c r="B46" s="9">
        <v>57413</v>
      </c>
      <c r="C46" s="9">
        <v>3409</v>
      </c>
      <c r="D46" s="9">
        <v>1241</v>
      </c>
      <c r="E46" s="9">
        <v>2757</v>
      </c>
      <c r="F46" s="9">
        <v>3232</v>
      </c>
      <c r="G46" s="9">
        <v>8765</v>
      </c>
      <c r="H46" s="9">
        <v>71859</v>
      </c>
      <c r="I46" s="9">
        <v>1575</v>
      </c>
      <c r="J46" s="9">
        <v>3079</v>
      </c>
      <c r="K46" s="9">
        <v>219</v>
      </c>
      <c r="L46" s="9">
        <v>455</v>
      </c>
      <c r="M46" s="9">
        <v>783</v>
      </c>
      <c r="N46" s="10"/>
      <c r="O46" s="10"/>
      <c r="P46" s="10"/>
      <c r="Q46" s="10"/>
      <c r="R46" s="10"/>
      <c r="S46" s="10"/>
      <c r="T46" s="9">
        <v>118</v>
      </c>
      <c r="U46" s="9">
        <v>3138</v>
      </c>
      <c r="V46" s="9">
        <f t="shared" si="0"/>
        <v>158043</v>
      </c>
    </row>
    <row r="47" spans="1:22" s="11" customFormat="1" ht="15.75" x14ac:dyDescent="0.25">
      <c r="A47" s="8" t="s">
        <v>63</v>
      </c>
      <c r="B47" s="9">
        <v>3233</v>
      </c>
      <c r="C47" s="9">
        <v>510</v>
      </c>
      <c r="D47" s="9">
        <v>124</v>
      </c>
      <c r="E47" s="9">
        <v>688</v>
      </c>
      <c r="F47" s="9">
        <v>440</v>
      </c>
      <c r="G47" s="9">
        <v>577</v>
      </c>
      <c r="H47" s="9">
        <v>5706</v>
      </c>
      <c r="I47" s="9">
        <v>115</v>
      </c>
      <c r="J47" s="9">
        <v>183</v>
      </c>
      <c r="K47" s="9">
        <v>51</v>
      </c>
      <c r="L47" s="9">
        <v>61</v>
      </c>
      <c r="M47" s="9">
        <v>83</v>
      </c>
      <c r="N47" s="10"/>
      <c r="O47" s="10"/>
      <c r="P47" s="10"/>
      <c r="Q47" s="10"/>
      <c r="R47" s="9">
        <v>1129</v>
      </c>
      <c r="S47" s="9">
        <v>639</v>
      </c>
      <c r="T47" s="9">
        <v>11</v>
      </c>
      <c r="U47" s="9">
        <v>742</v>
      </c>
      <c r="V47" s="9">
        <f t="shared" si="0"/>
        <v>14292</v>
      </c>
    </row>
    <row r="48" spans="1:22" s="11" customFormat="1" ht="15.75" x14ac:dyDescent="0.25">
      <c r="A48" s="8" t="s">
        <v>64</v>
      </c>
      <c r="B48" s="9">
        <v>13500</v>
      </c>
      <c r="C48" s="9">
        <v>1380</v>
      </c>
      <c r="D48" s="9">
        <v>231</v>
      </c>
      <c r="E48" s="9">
        <v>542</v>
      </c>
      <c r="F48" s="9">
        <v>512</v>
      </c>
      <c r="G48" s="9">
        <v>509</v>
      </c>
      <c r="H48" s="9">
        <v>9655</v>
      </c>
      <c r="I48" s="9">
        <v>357</v>
      </c>
      <c r="J48" s="9">
        <v>241</v>
      </c>
      <c r="K48" s="9">
        <v>42</v>
      </c>
      <c r="L48" s="9">
        <v>45</v>
      </c>
      <c r="M48" s="9">
        <v>121</v>
      </c>
      <c r="N48" s="10"/>
      <c r="O48" s="10"/>
      <c r="P48" s="10"/>
      <c r="Q48" s="10"/>
      <c r="R48" s="10"/>
      <c r="S48" s="10"/>
      <c r="T48" s="9">
        <v>7</v>
      </c>
      <c r="U48" s="9">
        <v>743</v>
      </c>
      <c r="V48" s="9">
        <f t="shared" si="0"/>
        <v>27885</v>
      </c>
    </row>
    <row r="49" spans="1:22" s="11" customFormat="1" ht="15.75" x14ac:dyDescent="0.25">
      <c r="A49" s="8" t="s">
        <v>65</v>
      </c>
      <c r="B49" s="9">
        <v>47464</v>
      </c>
      <c r="C49" s="9">
        <v>17092</v>
      </c>
      <c r="D49" s="9">
        <v>2252</v>
      </c>
      <c r="E49" s="10"/>
      <c r="F49" s="10"/>
      <c r="G49" s="9">
        <v>21765</v>
      </c>
      <c r="H49" s="9">
        <v>68631</v>
      </c>
      <c r="I49" s="9">
        <v>2981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9">
        <v>144</v>
      </c>
      <c r="U49" s="9">
        <v>4901</v>
      </c>
      <c r="V49" s="9">
        <f t="shared" si="0"/>
        <v>165230</v>
      </c>
    </row>
    <row r="50" spans="1:22" s="11" customFormat="1" ht="15.75" x14ac:dyDescent="0.25">
      <c r="A50" s="8" t="s">
        <v>66</v>
      </c>
      <c r="B50" s="9">
        <v>72</v>
      </c>
      <c r="C50" s="9">
        <v>44</v>
      </c>
      <c r="D50" s="9">
        <v>35</v>
      </c>
      <c r="E50" s="9">
        <v>122</v>
      </c>
      <c r="F50" s="9">
        <v>117</v>
      </c>
      <c r="G50" s="10"/>
      <c r="H50" s="9">
        <v>3157</v>
      </c>
      <c r="I50" s="9">
        <v>8</v>
      </c>
      <c r="J50" s="9">
        <v>34</v>
      </c>
      <c r="K50" s="9">
        <v>16</v>
      </c>
      <c r="L50" s="9">
        <v>13</v>
      </c>
      <c r="M50" s="9">
        <v>23</v>
      </c>
      <c r="N50" s="10"/>
      <c r="O50" s="10"/>
      <c r="P50" s="10"/>
      <c r="Q50" s="10"/>
      <c r="R50" s="10"/>
      <c r="S50" s="10"/>
      <c r="T50" s="9">
        <v>0</v>
      </c>
      <c r="U50" s="9">
        <v>46</v>
      </c>
      <c r="V50" s="9">
        <f t="shared" si="0"/>
        <v>3687</v>
      </c>
    </row>
    <row r="51" spans="1:22" s="11" customFormat="1" ht="15.75" x14ac:dyDescent="0.25">
      <c r="A51" s="8" t="s">
        <v>67</v>
      </c>
      <c r="B51" s="9">
        <v>6730</v>
      </c>
      <c r="C51" s="9">
        <v>156</v>
      </c>
      <c r="D51" s="9">
        <v>50</v>
      </c>
      <c r="E51" s="9">
        <v>220</v>
      </c>
      <c r="F51" s="9">
        <v>329</v>
      </c>
      <c r="G51" s="9">
        <v>233</v>
      </c>
      <c r="H51" s="9">
        <v>4251</v>
      </c>
      <c r="I51" s="9">
        <v>85</v>
      </c>
      <c r="J51" s="9">
        <v>135</v>
      </c>
      <c r="K51" s="9">
        <v>25</v>
      </c>
      <c r="L51" s="9">
        <v>25</v>
      </c>
      <c r="M51" s="9">
        <v>115</v>
      </c>
      <c r="N51" s="10"/>
      <c r="O51" s="10"/>
      <c r="P51" s="10"/>
      <c r="Q51" s="10"/>
      <c r="R51" s="10"/>
      <c r="S51" s="10"/>
      <c r="T51" s="9">
        <v>245</v>
      </c>
      <c r="U51" s="9">
        <v>412</v>
      </c>
      <c r="V51" s="9">
        <f t="shared" si="0"/>
        <v>13011</v>
      </c>
    </row>
    <row r="52" spans="1:22" s="18" customFormat="1" ht="17.25" x14ac:dyDescent="0.3">
      <c r="A52" s="16" t="s">
        <v>68</v>
      </c>
      <c r="B52" s="17">
        <f>SUM(B9:B51)</f>
        <v>466204</v>
      </c>
      <c r="C52" s="17">
        <f t="shared" ref="C52:V52" si="1">SUM(C9:C51)</f>
        <v>65332</v>
      </c>
      <c r="D52" s="17">
        <f t="shared" si="1"/>
        <v>23745</v>
      </c>
      <c r="E52" s="17">
        <f t="shared" si="1"/>
        <v>33341</v>
      </c>
      <c r="F52" s="17">
        <f t="shared" si="1"/>
        <v>51428</v>
      </c>
      <c r="G52" s="17">
        <f t="shared" si="1"/>
        <v>130945</v>
      </c>
      <c r="H52" s="17">
        <f t="shared" si="1"/>
        <v>701988</v>
      </c>
      <c r="I52" s="17">
        <f t="shared" si="1"/>
        <v>20535</v>
      </c>
      <c r="J52" s="17">
        <f t="shared" si="1"/>
        <v>25832</v>
      </c>
      <c r="K52" s="17">
        <f t="shared" si="1"/>
        <v>3143</v>
      </c>
      <c r="L52" s="17">
        <f t="shared" si="1"/>
        <v>4715</v>
      </c>
      <c r="M52" s="17">
        <f t="shared" si="1"/>
        <v>9228</v>
      </c>
      <c r="N52" s="17">
        <f t="shared" si="1"/>
        <v>3189</v>
      </c>
      <c r="O52" s="17">
        <f t="shared" si="1"/>
        <v>525</v>
      </c>
      <c r="P52" s="17">
        <f t="shared" si="1"/>
        <v>1650</v>
      </c>
      <c r="Q52" s="17">
        <f t="shared" si="1"/>
        <v>5853</v>
      </c>
      <c r="R52" s="17">
        <f t="shared" si="1"/>
        <v>1129</v>
      </c>
      <c r="S52" s="17">
        <f t="shared" si="1"/>
        <v>639</v>
      </c>
      <c r="T52" s="17">
        <f t="shared" si="1"/>
        <v>3979</v>
      </c>
      <c r="U52" s="17">
        <f t="shared" si="1"/>
        <v>39404</v>
      </c>
      <c r="V52" s="17">
        <f t="shared" si="1"/>
        <v>1592804</v>
      </c>
    </row>
    <row r="54" spans="1:22" ht="16.5" x14ac:dyDescent="0.3">
      <c r="B54" s="19"/>
      <c r="C54" s="20" t="s">
        <v>69</v>
      </c>
    </row>
    <row r="55" spans="1:22" ht="15" customHeight="1" x14ac:dyDescent="0.3">
      <c r="B55" s="22"/>
      <c r="C55" s="20" t="s">
        <v>70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22" ht="15" customHeight="1" x14ac:dyDescent="0.3"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8" spans="1:22" ht="16.5" x14ac:dyDescent="0.3">
      <c r="C58" s="20"/>
    </row>
  </sheetData>
  <mergeCells count="3">
    <mergeCell ref="A3:V3"/>
    <mergeCell ref="A4:V4"/>
    <mergeCell ref="A5:V5"/>
  </mergeCells>
  <pageMargins left="0.86" right="0.5" top="0.52" bottom="0.38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Ayuntamientos OK</vt:lpstr>
      <vt:lpstr>'Ayuntamientos OK'!Área_de_impresión</vt:lpstr>
      <vt:lpstr>'Ayuntamientos OK'!Títulos_a_imprimir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Lizzet Landeros Quintero</dc:creator>
  <cp:lastModifiedBy>Yuri Lizzet Landeros Quintero</cp:lastModifiedBy>
  <dcterms:created xsi:type="dcterms:W3CDTF">2024-10-14T20:10:13Z</dcterms:created>
  <dcterms:modified xsi:type="dcterms:W3CDTF">2024-10-16T22:12:15Z</dcterms:modified>
</cp:coreProperties>
</file>